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1176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Sheet1!$A:$E,Sheet1!$1:$1</definedName>
  </definedNames>
  <calcPr calcId="125725"/>
</workbook>
</file>

<file path=xl/calcChain.xml><?xml version="1.0" encoding="utf-8"?>
<calcChain xmlns="http://schemas.openxmlformats.org/spreadsheetml/2006/main">
  <c r="F31" i="1"/>
  <c r="F30"/>
  <c r="F26"/>
  <c r="F25"/>
  <c r="F24"/>
  <c r="F18"/>
  <c r="F17"/>
  <c r="F16"/>
  <c r="F13"/>
</calcChain>
</file>

<file path=xl/sharedStrings.xml><?xml version="1.0" encoding="utf-8"?>
<sst xmlns="http://schemas.openxmlformats.org/spreadsheetml/2006/main" count="31" uniqueCount="31">
  <si>
    <t>Feb 28, 14</t>
  </si>
  <si>
    <t>ASSETS</t>
  </si>
  <si>
    <t>Current Assets</t>
  </si>
  <si>
    <t>Checking/Savings</t>
  </si>
  <si>
    <t>100100 · Fulton Bank</t>
  </si>
  <si>
    <t>100110 · Fulton Bank MM</t>
  </si>
  <si>
    <t>100120 · Fulton Bank CD - 3/19/14</t>
  </si>
  <si>
    <t>100130 · Fulton CD - 3/18/14</t>
  </si>
  <si>
    <t>102252 · Community Bank CD 06/18/14</t>
  </si>
  <si>
    <t>104000 · Morgan Stanley CASH</t>
  </si>
  <si>
    <t>104001 · Morgan Stanley Bonds</t>
  </si>
  <si>
    <t>104005 · Morgan Stanley Mutual Funds</t>
  </si>
  <si>
    <t>Total Checking/Savings</t>
  </si>
  <si>
    <t>Other Current Assets</t>
  </si>
  <si>
    <t>101090 · Beach Tax Receivable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</si>
  <si>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</si>
  <si>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</si>
  <si>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</si>
  <si>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</si>
  <si>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</si>
  <si>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</si>
  <si>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Other Current Liabilities</t>
  </si>
  <si>
    <t>203000 · Property Tax - Def Rev</t>
  </si>
  <si>
    <t>Total Other Current Liabilities</t>
  </si>
  <si>
    <t>Total Current Liabilities</t>
  </si>
  <si>
    <t>Total Liabilities</t>
  </si>
  <si>
    <t>Equity</t>
  </si>
  <si>
    <t>309000 · Retained Earnings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</si>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</sst>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/>
    <xf numFmtId="3" fontId="3" fillId="0" borderId="0" xfId="0" applyNumberFormat="1" applyFont="1"/>
    <xf numFmtId="0" fontId="2" fillId="0" borderId="0" xfId="0" applyFont="1"/>
    <xf numFmtId="3" fontId="3" fillId="0" borderId="2" xfId="0" applyNumberFormat="1" applyFont="1" applyBorder="1"/>
    <xf numFmtId="3" fontId="3" fillId="0" borderId="0" xfId="0" applyNumberFormat="1" applyFont="1" applyBorder="1"/>
    <xf numFmtId="3" fontId="3" fillId="0" borderId="4" xfId="0" applyNumberFormat="1" applyFont="1" applyBorder="1"/>
    <xf numFmtId="0" fontId="1" fillId="0" borderId="0" xfId="0" applyFont="1"/>
    <xf numFmtId="3" fontId="3" fillId="0" borderId="3" xfId="0" applyNumberFormat="1" applyFont="1" applyBorder="1"/>
    <xf numFmtId="0" fontId="1" fillId="0" borderId="0" xfId="0" applyNumberFormat="1" applyFont="1"/>
    <xf numFmtId="3" fontId="2" fillId="0" borderId="0" xfId="0" applyNumberFormat="1" applyFont="1"/>
    <xf numFmtId="49" fontId="1" fillId="2" borderId="0" xfId="0" applyNumberFormat="1" applyFont="1" applyFill="1"/>
    <xf numFmtId="3" fontId="1" fillId="2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pane xSplit="5" ySplit="1" topLeftCell="F14" activePane="bottomRight" state="frozenSplit"/>
      <selection pane="topRight" activeCell="F1" sqref="F1"/>
      <selection pane="bottomLeft" activeCell="A2" sqref="A2"/>
      <selection pane="bottomRight" activeCell="A31" sqref="A31:F31"/>
    </sheetView>
  </sheetViews>
  <sheetFormatPr defaultRowHeight="15.75"/>
  <cols>
    <col min="1" max="4" width="3" style="12" customWidth="1"/>
    <col min="5" max="5" width="41.5703125" style="12" customWidth="1"/>
    <col min="6" max="6" width="12.28515625" style="13" bestFit="1" customWidth="1"/>
    <col min="7" max="16384" width="9.140625" style="6"/>
  </cols>
  <sheetData>
    <row r="1" spans="1:6" s="3" customFormat="1" ht="16.5" thickBot="1">
      <c r="A1" s="1"/>
      <c r="B1" s="1"/>
      <c r="C1" s="1"/>
      <c r="D1" s="1"/>
      <c r="E1" s="1"/>
      <c r="F1" s="2" t="s">
        <v>0</v>
      </c>
    </row>
    <row r="2" spans="1:6" ht="16.5" thickTop="1">
      <c r="A2" s="4" t="s">
        <v>1</v>
      </c>
      <c r="B2" s="4"/>
      <c r="C2" s="4"/>
      <c r="D2" s="4"/>
      <c r="E2" s="4"/>
      <c r="F2" s="5"/>
    </row>
    <row r="3" spans="1:6">
      <c r="A3" s="4"/>
      <c r="B3" s="4" t="s">
        <v>2</v>
      </c>
      <c r="C3" s="4"/>
      <c r="D3" s="4"/>
      <c r="E3" s="4"/>
      <c r="F3" s="5"/>
    </row>
    <row r="4" spans="1:6">
      <c r="A4" s="4"/>
      <c r="B4" s="4"/>
      <c r="C4" s="4" t="s">
        <v>3</v>
      </c>
      <c r="D4" s="4"/>
      <c r="E4" s="4"/>
      <c r="F4" s="5"/>
    </row>
    <row r="5" spans="1:6">
      <c r="A5" s="4"/>
      <c r="B5" s="4"/>
      <c r="C5" s="4"/>
      <c r="D5" s="4" t="s">
        <v>4</v>
      </c>
      <c r="E5" s="4"/>
      <c r="F5" s="5">
        <v>562421.04</v>
      </c>
    </row>
    <row r="6" spans="1:6">
      <c r="A6" s="4"/>
      <c r="B6" s="4"/>
      <c r="C6" s="4"/>
      <c r="D6" s="4" t="s">
        <v>5</v>
      </c>
      <c r="E6" s="4"/>
      <c r="F6" s="5">
        <v>173147.23</v>
      </c>
    </row>
    <row r="7" spans="1:6">
      <c r="A7" s="4"/>
      <c r="B7" s="4"/>
      <c r="C7" s="4"/>
      <c r="D7" s="4" t="s">
        <v>6</v>
      </c>
      <c r="E7" s="4"/>
      <c r="F7" s="5">
        <v>612916.71</v>
      </c>
    </row>
    <row r="8" spans="1:6">
      <c r="A8" s="4"/>
      <c r="B8" s="4"/>
      <c r="C8" s="4"/>
      <c r="D8" s="4" t="s">
        <v>7</v>
      </c>
      <c r="E8" s="4"/>
      <c r="F8" s="5">
        <v>532334.64</v>
      </c>
    </row>
    <row r="9" spans="1:6">
      <c r="A9" s="4"/>
      <c r="B9" s="4"/>
      <c r="C9" s="4"/>
      <c r="D9" s="4" t="s">
        <v>8</v>
      </c>
      <c r="E9" s="4"/>
      <c r="F9" s="5">
        <v>535929.37</v>
      </c>
    </row>
    <row r="10" spans="1:6">
      <c r="A10" s="4"/>
      <c r="B10" s="4"/>
      <c r="C10" s="4"/>
      <c r="D10" s="4" t="s">
        <v>9</v>
      </c>
      <c r="E10" s="4"/>
      <c r="F10" s="5">
        <v>27151.439999999999</v>
      </c>
    </row>
    <row r="11" spans="1:6">
      <c r="A11" s="4"/>
      <c r="B11" s="4"/>
      <c r="C11" s="4"/>
      <c r="D11" s="4" t="s">
        <v>10</v>
      </c>
      <c r="E11" s="4"/>
      <c r="F11" s="5">
        <v>189696.41</v>
      </c>
    </row>
    <row r="12" spans="1:6" ht="16.5" thickBot="1">
      <c r="A12" s="4"/>
      <c r="B12" s="4"/>
      <c r="C12" s="4"/>
      <c r="D12" s="4" t="s">
        <v>11</v>
      </c>
      <c r="E12" s="4"/>
      <c r="F12" s="7">
        <v>917486.97</v>
      </c>
    </row>
    <row r="13" spans="1:6">
      <c r="A13" s="4"/>
      <c r="B13" s="4"/>
      <c r="C13" s="4" t="s">
        <v>12</v>
      </c>
      <c r="D13" s="4"/>
      <c r="E13" s="4"/>
      <c r="F13" s="5">
        <f>ROUND(SUM(F4:F12),5)</f>
        <v>3551083.81</v>
      </c>
    </row>
    <row r="14" spans="1:6" ht="30" customHeight="1">
      <c r="A14" s="4"/>
      <c r="B14" s="4"/>
      <c r="C14" s="4" t="s">
        <v>13</v>
      </c>
      <c r="D14" s="4"/>
      <c r="E14" s="4"/>
      <c r="F14" s="5"/>
    </row>
    <row r="15" spans="1:6" ht="16.5" thickBot="1">
      <c r="A15" s="4"/>
      <c r="B15" s="4"/>
      <c r="C15" s="4"/>
      <c r="D15" s="4" t="s">
        <v>14</v>
      </c>
      <c r="E15" s="4"/>
      <c r="F15" s="8">
        <v>29858.65</v>
      </c>
    </row>
    <row r="16" spans="1:6" ht="16.5" thickBot="1">
      <c r="A16" s="4"/>
      <c r="B16" s="4"/>
      <c r="C16" s="4" t="s">
        <v>15</v>
      </c>
      <c r="D16" s="4"/>
      <c r="E16" s="4"/>
      <c r="F16" s="9">
        <f>ROUND(SUM(F14:F15),5)</f>
        <v>29858.65</v>
      </c>
    </row>
    <row r="17" spans="1:6" ht="30" customHeight="1" thickBot="1">
      <c r="A17" s="4"/>
      <c r="B17" s="4" t="s">
        <v>16</v>
      </c>
      <c r="C17" s="4"/>
      <c r="D17" s="4"/>
      <c r="E17" s="4"/>
      <c r="F17" s="9">
        <f>ROUND(F3+F13+F16,5)</f>
        <v>3580942.46</v>
      </c>
    </row>
    <row r="18" spans="1:6" s="10" customFormat="1" ht="30" customHeight="1" thickBot="1">
      <c r="A18" s="14" t="s">
        <v>17</v>
      </c>
      <c r="B18" s="14"/>
      <c r="C18" s="14"/>
      <c r="D18" s="14"/>
      <c r="E18" s="14"/>
      <c r="F18" s="15">
        <f>ROUND(F2+F17,5)</f>
        <v>3580942.46</v>
      </c>
    </row>
    <row r="19" spans="1:6" ht="31.5" customHeight="1" thickTop="1">
      <c r="A19" s="4" t="s">
        <v>18</v>
      </c>
      <c r="B19" s="4"/>
      <c r="C19" s="4"/>
      <c r="D19" s="4"/>
      <c r="E19" s="4"/>
      <c r="F19" s="5"/>
    </row>
    <row r="20" spans="1:6">
      <c r="A20" s="4"/>
      <c r="B20" s="4" t="s">
        <v>19</v>
      </c>
      <c r="C20" s="4"/>
      <c r="D20" s="4"/>
      <c r="E20" s="4"/>
      <c r="F20" s="5"/>
    </row>
    <row r="21" spans="1:6">
      <c r="A21" s="4"/>
      <c r="B21" s="4"/>
      <c r="C21" s="4" t="s">
        <v>20</v>
      </c>
      <c r="D21" s="4"/>
      <c r="E21" s="4"/>
      <c r="F21" s="5"/>
    </row>
    <row r="22" spans="1:6">
      <c r="A22" s="4"/>
      <c r="B22" s="4"/>
      <c r="C22" s="4"/>
      <c r="D22" s="4" t="s">
        <v>21</v>
      </c>
      <c r="E22" s="4"/>
      <c r="F22" s="5"/>
    </row>
    <row r="23" spans="1:6" ht="16.5" thickBot="1">
      <c r="A23" s="4"/>
      <c r="B23" s="4"/>
      <c r="C23" s="4"/>
      <c r="D23" s="4"/>
      <c r="E23" s="4" t="s">
        <v>22</v>
      </c>
      <c r="F23" s="8">
        <v>14062.58</v>
      </c>
    </row>
    <row r="24" spans="1:6" ht="16.5" thickBot="1">
      <c r="A24" s="4"/>
      <c r="B24" s="4"/>
      <c r="C24" s="4"/>
      <c r="D24" s="4" t="s">
        <v>23</v>
      </c>
      <c r="E24" s="4"/>
      <c r="F24" s="9">
        <f>ROUND(SUM(F22:F23),5)</f>
        <v>14062.58</v>
      </c>
    </row>
    <row r="25" spans="1:6" ht="30" customHeight="1" thickBot="1">
      <c r="A25" s="4"/>
      <c r="B25" s="4"/>
      <c r="C25" s="4" t="s">
        <v>24</v>
      </c>
      <c r="D25" s="4"/>
      <c r="E25" s="4"/>
      <c r="F25" s="11">
        <f>ROUND(F21+F24,5)</f>
        <v>14062.58</v>
      </c>
    </row>
    <row r="26" spans="1:6" ht="30" customHeight="1">
      <c r="A26" s="4"/>
      <c r="B26" s="4" t="s">
        <v>25</v>
      </c>
      <c r="C26" s="4"/>
      <c r="D26" s="4"/>
      <c r="E26" s="4"/>
      <c r="F26" s="5">
        <f>ROUND(F20+F25,5)</f>
        <v>14062.58</v>
      </c>
    </row>
    <row r="27" spans="1:6" ht="30" customHeight="1">
      <c r="A27" s="4"/>
      <c r="B27" s="4" t="s">
        <v>26</v>
      </c>
      <c r="C27" s="4"/>
      <c r="D27" s="4"/>
      <c r="E27" s="4"/>
      <c r="F27" s="5"/>
    </row>
    <row r="28" spans="1:6">
      <c r="A28" s="4"/>
      <c r="B28" s="4"/>
      <c r="C28" s="4" t="s">
        <v>27</v>
      </c>
      <c r="D28" s="4"/>
      <c r="E28" s="4"/>
      <c r="F28" s="5">
        <v>3369087.03</v>
      </c>
    </row>
    <row r="29" spans="1:6" ht="16.5" thickBot="1">
      <c r="A29" s="4"/>
      <c r="B29" s="4"/>
      <c r="C29" s="4" t="s">
        <v>28</v>
      </c>
      <c r="D29" s="4"/>
      <c r="E29" s="4"/>
      <c r="F29" s="8">
        <v>197792.85</v>
      </c>
    </row>
    <row r="30" spans="1:6" ht="16.5" thickBot="1">
      <c r="A30" s="4"/>
      <c r="B30" s="4" t="s">
        <v>29</v>
      </c>
      <c r="C30" s="4"/>
      <c r="D30" s="4"/>
      <c r="E30" s="4"/>
      <c r="F30" s="9">
        <f>ROUND(SUM(F27:F29),5)</f>
        <v>3566879.88</v>
      </c>
    </row>
    <row r="31" spans="1:6" s="10" customFormat="1" ht="30" customHeight="1" thickBot="1">
      <c r="A31" s="14" t="s">
        <v>30</v>
      </c>
      <c r="B31" s="14"/>
      <c r="C31" s="14"/>
      <c r="D31" s="14"/>
      <c r="E31" s="14"/>
      <c r="F31" s="15">
        <f>ROUND(F19+F26+F30,5)</f>
        <v>3580942.46</v>
      </c>
    </row>
    <row r="32" spans="1:6" ht="16.5" thickTop="1"/>
  </sheetData>
  <pageMargins left="0.7" right="0.7" top="0.95" bottom="0.75" header="0.25" footer="0.3"/>
  <pageSetup orientation="portrait" r:id="rId1"/>
  <headerFooter>
    <oddHeader>&amp;L&amp;"Arial,Bold"&amp;8&amp;D
&amp;T&amp;C&amp;"Arial,Bold"&amp;12 Beach Replenishment Fund
&amp;14 Balance Sheet
&amp;10 As of February 28, 2014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Katrina White</cp:lastModifiedBy>
  <cp:lastPrinted>2014-03-11T13:20:14Z</cp:lastPrinted>
  <dcterms:created xsi:type="dcterms:W3CDTF">2014-03-11T13:17:37Z</dcterms:created>
  <dcterms:modified xsi:type="dcterms:W3CDTF">2014-03-24T13:14:18Z</dcterms:modified>
</cp:coreProperties>
</file>