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1520" windowHeight="11250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Sheet1!$5:$5,Sheet1!$6:$6,Sheet1!$9:$9,Sheet1!$10:$10,Sheet1!$18:$18,Sheet1!$23:$23,Sheet1!$24:$24</definedName>
    <definedName name="QB_FORMULA_0" localSheetId="1" hidden="1">Sheet1!$F$7,Sheet1!$F$11,Sheet1!$F$12,Sheet1!$F$13,Sheet1!$F$19,Sheet1!$F$20,Sheet1!$F$21,Sheet1!$F$25,Sheet1!$F$26</definedName>
    <definedName name="QB_ROW_1" localSheetId="1" hidden="1">Sheet1!$A$2</definedName>
    <definedName name="QB_ROW_1011" localSheetId="1" hidden="1">Sheet1!$B$3</definedName>
    <definedName name="QB_ROW_12031" localSheetId="1" hidden="1">Sheet1!$D$17</definedName>
    <definedName name="QB_ROW_12331" localSheetId="1" hidden="1">Sheet1!$D$19</definedName>
    <definedName name="QB_ROW_1311" localSheetId="1" hidden="1">Sheet1!$B$12</definedName>
    <definedName name="QB_ROW_13230" localSheetId="1" hidden="1">Sheet1!$D$10</definedName>
    <definedName name="QB_ROW_14011" localSheetId="1" hidden="1">Sheet1!$B$22</definedName>
    <definedName name="QB_ROW_14311" localSheetId="1" hidden="1">Sheet1!$B$25</definedName>
    <definedName name="QB_ROW_17221" localSheetId="1" hidden="1">Sheet1!$C$24</definedName>
    <definedName name="QB_ROW_17240" localSheetId="1" hidden="1">Sheet1!$E$18</definedName>
    <definedName name="QB_ROW_2021" localSheetId="1" hidden="1">Sheet1!$C$4</definedName>
    <definedName name="QB_ROW_2321" localSheetId="1" hidden="1">Sheet1!$C$7</definedName>
    <definedName name="QB_ROW_301" localSheetId="1" hidden="1">Sheet1!$A$13</definedName>
    <definedName name="QB_ROW_30230" localSheetId="1" hidden="1">Sheet1!$D$5</definedName>
    <definedName name="QB_ROW_3220" localSheetId="1" hidden="1">Sheet1!$C$23</definedName>
    <definedName name="QB_ROW_4021" localSheetId="1" hidden="1">Sheet1!$C$8</definedName>
    <definedName name="QB_ROW_40230" localSheetId="1" hidden="1">Sheet1!$D$9</definedName>
    <definedName name="QB_ROW_4321" localSheetId="1" hidden="1">Sheet1!$C$11</definedName>
    <definedName name="QB_ROW_56230" localSheetId="1" hidden="1">Sheet1!$D$6</definedName>
    <definedName name="QB_ROW_7001" localSheetId="1" hidden="1">Sheet1!$A$14</definedName>
    <definedName name="QB_ROW_7301" localSheetId="1" hidden="1">Sheet1!$A$26</definedName>
    <definedName name="QB_ROW_8011" localSheetId="1" hidden="1">Sheet1!$B$15</definedName>
    <definedName name="QB_ROW_8311" localSheetId="1" hidden="1">Sheet1!$B$21</definedName>
    <definedName name="QB_ROW_9021" localSheetId="1" hidden="1">Sheet1!$C$16</definedName>
    <definedName name="QB_ROW_9321" localSheetId="1" hidden="1">Sheet1!$C$20</definedName>
    <definedName name="QBCANSUPPORTUPDATE" localSheetId="1">TRUE</definedName>
    <definedName name="QBCOMPANYFILENAME" localSheetId="1">"R:\Beach Replenishment Fund.QBW"</definedName>
    <definedName name="QBENDDATE" localSheetId="1">20180228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"20ab273ccca44a8187499bbaec775e5a"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20180201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7"/>
</calcChain>
</file>

<file path=xl/sharedStrings.xml><?xml version="1.0" encoding="utf-8"?>
<sst xmlns="http://schemas.openxmlformats.org/spreadsheetml/2006/main" count="26" uniqueCount="26">
  <si>
    <t>Feb 28, 18</t>
  </si>
  <si>
    <t>ASSETS</t>
  </si>
  <si>
    <t>Current Assets</t>
  </si>
  <si>
    <t>Checking/Savings</t>
  </si>
  <si>
    <t>100100 · Fulton Bank</t>
  </si>
  <si>
    <t>104006 · Brown Advisory - Combined</t>
  </si>
  <si>
    <t>Total Checking/Savings</t>
  </si>
  <si>
    <t>Other Current Assets</t>
  </si>
  <si>
    <t>101080 · Due From General Fund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</si>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</sst>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/>
    <xf numFmtId="164" fontId="6" fillId="0" borderId="0" xfId="0" applyNumberFormat="1" applyFont="1"/>
    <xf numFmtId="0" fontId="5" fillId="0" borderId="0" xfId="0" applyFont="1"/>
    <xf numFmtId="164" fontId="6" fillId="0" borderId="2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4" fillId="0" borderId="5" xfId="0" applyNumberFormat="1" applyFont="1" applyBorder="1"/>
    <xf numFmtId="0" fontId="4" fillId="0" borderId="0" xfId="0" applyFont="1"/>
    <xf numFmtId="164" fontId="6" fillId="0" borderId="3" xfId="0" applyNumberFormat="1" applyFont="1" applyBorder="1"/>
    <xf numFmtId="0" fontId="4" fillId="0" borderId="0" xfId="0" applyNumberFormat="1" applyFont="1"/>
    <xf numFmtId="0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xmlns="" id="{1F4C91DC-1F64-4F47-8A8A-8CCE00071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sqref="A1:A1048576"/>
    </sheetView>
  </sheetViews>
  <sheetFormatPr defaultColWidth="8.85546875" defaultRowHeight="12.75"/>
  <cols>
    <col min="1" max="4" width="3" style="16" customWidth="1"/>
    <col min="5" max="5" width="36" style="16" customWidth="1"/>
    <col min="6" max="6" width="11.7109375" style="17" bestFit="1" customWidth="1"/>
    <col min="7" max="16384" width="8.85546875" style="9"/>
  </cols>
  <sheetData>
    <row r="1" spans="1:6" s="6" customFormat="1" ht="13.5" thickBot="1">
      <c r="A1" s="4"/>
      <c r="B1" s="4"/>
      <c r="C1" s="4"/>
      <c r="D1" s="4"/>
      <c r="E1" s="4"/>
      <c r="F1" s="5" t="s">
        <v>0</v>
      </c>
    </row>
    <row r="2" spans="1:6" ht="13.5" thickTop="1">
      <c r="A2" s="7" t="s">
        <v>1</v>
      </c>
      <c r="B2" s="7"/>
      <c r="C2" s="7"/>
      <c r="D2" s="7"/>
      <c r="E2" s="7"/>
      <c r="F2" s="8"/>
    </row>
    <row r="3" spans="1:6">
      <c r="A3" s="7"/>
      <c r="B3" s="7" t="s">
        <v>2</v>
      </c>
      <c r="C3" s="7"/>
      <c r="D3" s="7"/>
      <c r="E3" s="7"/>
      <c r="F3" s="8"/>
    </row>
    <row r="4" spans="1:6">
      <c r="A4" s="7"/>
      <c r="B4" s="7"/>
      <c r="C4" s="7" t="s">
        <v>3</v>
      </c>
      <c r="D4" s="7"/>
      <c r="E4" s="7"/>
      <c r="F4" s="8"/>
    </row>
    <row r="5" spans="1:6">
      <c r="A5" s="7"/>
      <c r="B5" s="7"/>
      <c r="C5" s="7"/>
      <c r="D5" s="7" t="s">
        <v>4</v>
      </c>
      <c r="E5" s="7"/>
      <c r="F5" s="8">
        <v>348510.7</v>
      </c>
    </row>
    <row r="6" spans="1:6" ht="13.5" thickBot="1">
      <c r="A6" s="7"/>
      <c r="B6" s="7"/>
      <c r="C6" s="7"/>
      <c r="D6" s="7" t="s">
        <v>5</v>
      </c>
      <c r="E6" s="7"/>
      <c r="F6" s="10">
        <v>4059827.33</v>
      </c>
    </row>
    <row r="7" spans="1:6">
      <c r="A7" s="7"/>
      <c r="B7" s="7"/>
      <c r="C7" s="7" t="s">
        <v>6</v>
      </c>
      <c r="D7" s="7"/>
      <c r="E7" s="7"/>
      <c r="F7" s="8">
        <f>ROUND(SUM(F4:F6),5)</f>
        <v>4408338.03</v>
      </c>
    </row>
    <row r="8" spans="1:6">
      <c r="A8" s="7"/>
      <c r="B8" s="7"/>
      <c r="C8" s="7" t="s">
        <v>7</v>
      </c>
      <c r="D8" s="7"/>
      <c r="E8" s="7"/>
      <c r="F8" s="8"/>
    </row>
    <row r="9" spans="1:6">
      <c r="A9" s="7"/>
      <c r="B9" s="7"/>
      <c r="C9" s="7"/>
      <c r="D9" s="7" t="s">
        <v>8</v>
      </c>
      <c r="E9" s="7"/>
      <c r="F9" s="8">
        <v>-1402.8</v>
      </c>
    </row>
    <row r="10" spans="1:6" ht="13.5" thickBot="1">
      <c r="A10" s="7"/>
      <c r="B10" s="7"/>
      <c r="C10" s="7"/>
      <c r="D10" s="7" t="s">
        <v>9</v>
      </c>
      <c r="E10" s="7"/>
      <c r="F10" s="11">
        <v>23419.86</v>
      </c>
    </row>
    <row r="11" spans="1:6" ht="13.5" thickBot="1">
      <c r="A11" s="7"/>
      <c r="B11" s="7"/>
      <c r="C11" s="7" t="s">
        <v>10</v>
      </c>
      <c r="D11" s="7"/>
      <c r="E11" s="7"/>
      <c r="F11" s="12">
        <f>ROUND(SUM(F8:F10),5)</f>
        <v>22017.06</v>
      </c>
    </row>
    <row r="12" spans="1:6" ht="13.5" thickBot="1">
      <c r="A12" s="7"/>
      <c r="B12" s="7" t="s">
        <v>11</v>
      </c>
      <c r="C12" s="7"/>
      <c r="D12" s="7"/>
      <c r="E12" s="7"/>
      <c r="F12" s="12">
        <f>ROUND(F3+F7+F11,5)</f>
        <v>4430355.09</v>
      </c>
    </row>
    <row r="13" spans="1:6" s="14" customFormat="1" ht="13.5" thickBot="1">
      <c r="A13" s="7" t="s">
        <v>12</v>
      </c>
      <c r="B13" s="7"/>
      <c r="C13" s="7"/>
      <c r="D13" s="7"/>
      <c r="E13" s="7"/>
      <c r="F13" s="13">
        <f>ROUND(F2+F12,5)</f>
        <v>4430355.09</v>
      </c>
    </row>
    <row r="14" spans="1:6" ht="13.5" thickTop="1">
      <c r="A14" s="7" t="s">
        <v>13</v>
      </c>
      <c r="B14" s="7"/>
      <c r="C14" s="7"/>
      <c r="D14" s="7"/>
      <c r="E14" s="7"/>
      <c r="F14" s="8"/>
    </row>
    <row r="15" spans="1:6">
      <c r="A15" s="7"/>
      <c r="B15" s="7" t="s">
        <v>14</v>
      </c>
      <c r="C15" s="7"/>
      <c r="D15" s="7"/>
      <c r="E15" s="7"/>
      <c r="F15" s="8"/>
    </row>
    <row r="16" spans="1:6">
      <c r="A16" s="7"/>
      <c r="B16" s="7"/>
      <c r="C16" s="7" t="s">
        <v>15</v>
      </c>
      <c r="D16" s="7"/>
      <c r="E16" s="7"/>
      <c r="F16" s="8"/>
    </row>
    <row r="17" spans="1:6">
      <c r="A17" s="7"/>
      <c r="B17" s="7"/>
      <c r="C17" s="7"/>
      <c r="D17" s="7" t="s">
        <v>16</v>
      </c>
      <c r="E17" s="7"/>
      <c r="F17" s="8"/>
    </row>
    <row r="18" spans="1:6" ht="13.5" thickBot="1">
      <c r="A18" s="7"/>
      <c r="B18" s="7"/>
      <c r="C18" s="7"/>
      <c r="D18" s="7"/>
      <c r="E18" s="7" t="s">
        <v>17</v>
      </c>
      <c r="F18" s="11">
        <v>22875.46</v>
      </c>
    </row>
    <row r="19" spans="1:6" ht="13.5" thickBot="1">
      <c r="A19" s="7"/>
      <c r="B19" s="7"/>
      <c r="C19" s="7"/>
      <c r="D19" s="7" t="s">
        <v>18</v>
      </c>
      <c r="E19" s="7"/>
      <c r="F19" s="12">
        <f>ROUND(SUM(F17:F18),5)</f>
        <v>22875.46</v>
      </c>
    </row>
    <row r="20" spans="1:6" ht="13.5" thickBot="1">
      <c r="A20" s="7"/>
      <c r="B20" s="7"/>
      <c r="C20" s="7" t="s">
        <v>19</v>
      </c>
      <c r="D20" s="7"/>
      <c r="E20" s="7"/>
      <c r="F20" s="15">
        <f>ROUND(F16+F19,5)</f>
        <v>22875.46</v>
      </c>
    </row>
    <row r="21" spans="1:6">
      <c r="A21" s="7"/>
      <c r="B21" s="7" t="s">
        <v>20</v>
      </c>
      <c r="C21" s="7"/>
      <c r="D21" s="7"/>
      <c r="E21" s="7"/>
      <c r="F21" s="8">
        <f>ROUND(F15+F20,5)</f>
        <v>22875.46</v>
      </c>
    </row>
    <row r="22" spans="1:6">
      <c r="A22" s="7"/>
      <c r="B22" s="7" t="s">
        <v>21</v>
      </c>
      <c r="C22" s="7"/>
      <c r="D22" s="7"/>
      <c r="E22" s="7"/>
      <c r="F22" s="8"/>
    </row>
    <row r="23" spans="1:6">
      <c r="A23" s="7"/>
      <c r="B23" s="7"/>
      <c r="C23" s="7" t="s">
        <v>22</v>
      </c>
      <c r="D23" s="7"/>
      <c r="E23" s="7"/>
      <c r="F23" s="8">
        <v>4102553.79</v>
      </c>
    </row>
    <row r="24" spans="1:6" ht="13.5" thickBot="1">
      <c r="A24" s="7"/>
      <c r="B24" s="7"/>
      <c r="C24" s="7" t="s">
        <v>23</v>
      </c>
      <c r="D24" s="7"/>
      <c r="E24" s="7"/>
      <c r="F24" s="11">
        <v>304925.84000000003</v>
      </c>
    </row>
    <row r="25" spans="1:6" ht="13.5" thickBot="1">
      <c r="A25" s="7"/>
      <c r="B25" s="7" t="s">
        <v>24</v>
      </c>
      <c r="C25" s="7"/>
      <c r="D25" s="7"/>
      <c r="E25" s="7"/>
      <c r="F25" s="12">
        <f>ROUND(SUM(F22:F24),5)</f>
        <v>4407479.63</v>
      </c>
    </row>
    <row r="26" spans="1:6" s="14" customFormat="1" ht="13.5" thickBot="1">
      <c r="A26" s="7" t="s">
        <v>25</v>
      </c>
      <c r="B26" s="7"/>
      <c r="C26" s="7"/>
      <c r="D26" s="7"/>
      <c r="E26" s="7"/>
      <c r="F26" s="13">
        <f>ROUND(F14+F21+F25,5)</f>
        <v>4430355.09</v>
      </c>
    </row>
    <row r="27" spans="1:6" ht="13.5" thickTop="1"/>
  </sheetData>
  <pageMargins left="0.7" right="0.7" top="0.75" bottom="0.75" header="0.1" footer="0.3"/>
  <pageSetup orientation="portrait" r:id="rId1"/>
  <headerFooter>
    <oddHeader>&amp;L&amp;"Arial,Bold"&amp;8 3:13 PM
 03/13/18
 Accrual Basis&amp;C&amp;"Arial,Bold"&amp;12 Beach Replenishment Fund
&amp;14 Balance Sheet
&amp;10 As of February 28, 2018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sgossett</cp:lastModifiedBy>
  <cp:lastPrinted>2018-03-27T13:44:31Z</cp:lastPrinted>
  <dcterms:created xsi:type="dcterms:W3CDTF">2018-03-13T19:13:36Z</dcterms:created>
  <dcterms:modified xsi:type="dcterms:W3CDTF">2018-03-27T14:22:57Z</dcterms:modified>
</cp:coreProperties>
</file>