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2" i="1"/>
  <c r="F31"/>
  <c r="F27"/>
  <c r="F26"/>
  <c r="F25"/>
  <c r="F19"/>
  <c r="F18"/>
  <c r="F17"/>
  <c r="F14"/>
</calcChain>
</file>

<file path=xl/sharedStrings.xml><?xml version="1.0" encoding="utf-8"?>
<sst xmlns="http://schemas.openxmlformats.org/spreadsheetml/2006/main" count="32" uniqueCount="32">
  <si>
    <t>May 31, 13</t>
  </si>
  <si>
    <t>ASSETS</t>
  </si>
  <si>
    <t>Current Assets</t>
  </si>
  <si>
    <t>Checking/Savings</t>
  </si>
  <si>
    <t>100100 · Fulton Bank</t>
  </si>
  <si>
    <t>100110 · Fulton Bank MM</t>
  </si>
  <si>
    <t>102220 · Community  Bank MM</t>
  </si>
  <si>
    <t>102250 · Community Bank CD 09/18/13</t>
  </si>
  <si>
    <t>102251 · Community Bank CD 06/19/13</t>
  </si>
  <si>
    <t>102252 · Community Bank CD 06/18/14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</si>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</sst>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2" customWidth="1"/>
    <col min="5" max="5" width="29.140625" style="12" customWidth="1"/>
    <col min="6" max="6" width="10" style="13" bestFit="1" customWidth="1"/>
  </cols>
  <sheetData>
    <row r="1" spans="1:6" s="11" customFormat="1" ht="15.75" thickBot="1">
      <c r="A1" s="9"/>
      <c r="B1" s="9"/>
      <c r="C1" s="9"/>
      <c r="D1" s="9"/>
      <c r="E1" s="9"/>
      <c r="F1" s="10" t="s">
        <v>0</v>
      </c>
    </row>
    <row r="2" spans="1:6" ht="15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430967.4</v>
      </c>
    </row>
    <row r="6" spans="1:6">
      <c r="A6" s="1"/>
      <c r="B6" s="1"/>
      <c r="C6" s="1"/>
      <c r="D6" s="1" t="s">
        <v>5</v>
      </c>
      <c r="E6" s="1"/>
      <c r="F6" s="2">
        <v>172952.39</v>
      </c>
    </row>
    <row r="7" spans="1:6">
      <c r="A7" s="1"/>
      <c r="B7" s="1"/>
      <c r="C7" s="1"/>
      <c r="D7" s="1" t="s">
        <v>6</v>
      </c>
      <c r="E7" s="1"/>
      <c r="F7" s="2">
        <v>78540.06</v>
      </c>
    </row>
    <row r="8" spans="1:6">
      <c r="A8" s="1"/>
      <c r="B8" s="1"/>
      <c r="C8" s="1"/>
      <c r="D8" s="1" t="s">
        <v>7</v>
      </c>
      <c r="E8" s="1"/>
      <c r="F8" s="2">
        <v>528689.30000000005</v>
      </c>
    </row>
    <row r="9" spans="1:6">
      <c r="A9" s="1"/>
      <c r="B9" s="1"/>
      <c r="C9" s="1"/>
      <c r="D9" s="1" t="s">
        <v>8</v>
      </c>
      <c r="E9" s="1"/>
      <c r="F9" s="2">
        <v>531228.56999999995</v>
      </c>
    </row>
    <row r="10" spans="1:6">
      <c r="A10" s="1"/>
      <c r="B10" s="1"/>
      <c r="C10" s="1"/>
      <c r="D10" s="1" t="s">
        <v>9</v>
      </c>
      <c r="E10" s="1"/>
      <c r="F10" s="2">
        <v>535929.37</v>
      </c>
    </row>
    <row r="11" spans="1:6">
      <c r="A11" s="1"/>
      <c r="B11" s="1"/>
      <c r="C11" s="1"/>
      <c r="D11" s="1" t="s">
        <v>10</v>
      </c>
      <c r="E11" s="1"/>
      <c r="F11" s="2">
        <v>18440.25</v>
      </c>
    </row>
    <row r="12" spans="1:6">
      <c r="A12" s="1"/>
      <c r="B12" s="1"/>
      <c r="C12" s="1"/>
      <c r="D12" s="1" t="s">
        <v>11</v>
      </c>
      <c r="E12" s="1"/>
      <c r="F12" s="2">
        <v>198997</v>
      </c>
    </row>
    <row r="13" spans="1:6" ht="15.75" thickBot="1">
      <c r="A13" s="1"/>
      <c r="B13" s="1"/>
      <c r="C13" s="1"/>
      <c r="D13" s="1" t="s">
        <v>12</v>
      </c>
      <c r="E13" s="1"/>
      <c r="F13" s="3">
        <v>871660.79</v>
      </c>
    </row>
    <row r="14" spans="1:6">
      <c r="A14" s="1"/>
      <c r="B14" s="1"/>
      <c r="C14" s="1" t="s">
        <v>13</v>
      </c>
      <c r="D14" s="1"/>
      <c r="E14" s="1"/>
      <c r="F14" s="2">
        <f>ROUND(SUM(F4:F13),5)</f>
        <v>3367405.13</v>
      </c>
    </row>
    <row r="15" spans="1:6" ht="30" customHeight="1">
      <c r="A15" s="1"/>
      <c r="B15" s="1"/>
      <c r="C15" s="1" t="s">
        <v>14</v>
      </c>
      <c r="D15" s="1"/>
      <c r="E15" s="1"/>
      <c r="F15" s="2"/>
    </row>
    <row r="16" spans="1:6" ht="15.75" thickBot="1">
      <c r="A16" s="1"/>
      <c r="B16" s="1"/>
      <c r="C16" s="1"/>
      <c r="D16" s="1" t="s">
        <v>15</v>
      </c>
      <c r="E16" s="1"/>
      <c r="F16" s="4">
        <v>10773.11</v>
      </c>
    </row>
    <row r="17" spans="1:6" ht="15.75" thickBot="1">
      <c r="A17" s="1"/>
      <c r="B17" s="1"/>
      <c r="C17" s="1" t="s">
        <v>16</v>
      </c>
      <c r="D17" s="1"/>
      <c r="E17" s="1"/>
      <c r="F17" s="5">
        <f>ROUND(SUM(F15:F16),5)</f>
        <v>10773.11</v>
      </c>
    </row>
    <row r="18" spans="1:6" ht="30" customHeight="1" thickBot="1">
      <c r="A18" s="1"/>
      <c r="B18" s="1" t="s">
        <v>17</v>
      </c>
      <c r="C18" s="1"/>
      <c r="D18" s="1"/>
      <c r="E18" s="1"/>
      <c r="F18" s="5">
        <f>ROUND(F3+F14+F17,5)</f>
        <v>3378178.24</v>
      </c>
    </row>
    <row r="19" spans="1:6" s="7" customFormat="1" ht="30" customHeight="1" thickBot="1">
      <c r="A19" s="1" t="s">
        <v>18</v>
      </c>
      <c r="B19" s="1"/>
      <c r="C19" s="1"/>
      <c r="D19" s="1"/>
      <c r="E19" s="1"/>
      <c r="F19" s="6">
        <f>ROUND(F2+F18,5)</f>
        <v>3378178.24</v>
      </c>
    </row>
    <row r="20" spans="1:6" ht="31.5" customHeight="1" thickTop="1">
      <c r="A20" s="1" t="s">
        <v>19</v>
      </c>
      <c r="B20" s="1"/>
      <c r="C20" s="1"/>
      <c r="D20" s="1"/>
      <c r="E20" s="1"/>
      <c r="F20" s="2"/>
    </row>
    <row r="21" spans="1:6">
      <c r="A21" s="1"/>
      <c r="B21" s="1" t="s">
        <v>20</v>
      </c>
      <c r="C21" s="1"/>
      <c r="D21" s="1"/>
      <c r="E21" s="1"/>
      <c r="F21" s="2"/>
    </row>
    <row r="22" spans="1:6">
      <c r="A22" s="1"/>
      <c r="B22" s="1"/>
      <c r="C22" s="1" t="s">
        <v>21</v>
      </c>
      <c r="D22" s="1"/>
      <c r="E22" s="1"/>
      <c r="F22" s="2"/>
    </row>
    <row r="23" spans="1:6">
      <c r="A23" s="1"/>
      <c r="B23" s="1"/>
      <c r="C23" s="1"/>
      <c r="D23" s="1" t="s">
        <v>22</v>
      </c>
      <c r="E23" s="1"/>
      <c r="F23" s="2"/>
    </row>
    <row r="24" spans="1:6" ht="15.75" thickBot="1">
      <c r="A24" s="1"/>
      <c r="B24" s="1"/>
      <c r="C24" s="1"/>
      <c r="D24" s="1"/>
      <c r="E24" s="1" t="s">
        <v>23</v>
      </c>
      <c r="F24" s="4">
        <v>5852.59</v>
      </c>
    </row>
    <row r="25" spans="1:6" ht="15.75" thickBot="1">
      <c r="A25" s="1"/>
      <c r="B25" s="1"/>
      <c r="C25" s="1"/>
      <c r="D25" s="1" t="s">
        <v>24</v>
      </c>
      <c r="E25" s="1"/>
      <c r="F25" s="5">
        <f>ROUND(SUM(F23:F24),5)</f>
        <v>5852.59</v>
      </c>
    </row>
    <row r="26" spans="1:6" ht="30" customHeight="1" thickBot="1">
      <c r="A26" s="1"/>
      <c r="B26" s="1"/>
      <c r="C26" s="1" t="s">
        <v>25</v>
      </c>
      <c r="D26" s="1"/>
      <c r="E26" s="1"/>
      <c r="F26" s="8">
        <f>ROUND(F22+F25,5)</f>
        <v>5852.59</v>
      </c>
    </row>
    <row r="27" spans="1:6" ht="30" customHeight="1">
      <c r="A27" s="1"/>
      <c r="B27" s="1" t="s">
        <v>26</v>
      </c>
      <c r="C27" s="1"/>
      <c r="D27" s="1"/>
      <c r="E27" s="1"/>
      <c r="F27" s="2">
        <f>ROUND(F21+F26,5)</f>
        <v>5852.59</v>
      </c>
    </row>
    <row r="28" spans="1:6" ht="30" customHeight="1">
      <c r="A28" s="1"/>
      <c r="B28" s="1" t="s">
        <v>27</v>
      </c>
      <c r="C28" s="1"/>
      <c r="D28" s="1"/>
      <c r="E28" s="1"/>
      <c r="F28" s="2"/>
    </row>
    <row r="29" spans="1:6">
      <c r="A29" s="1"/>
      <c r="B29" s="1"/>
      <c r="C29" s="1" t="s">
        <v>28</v>
      </c>
      <c r="D29" s="1"/>
      <c r="E29" s="1"/>
      <c r="F29" s="2">
        <v>3358211.48</v>
      </c>
    </row>
    <row r="30" spans="1:6" ht="15.75" thickBot="1">
      <c r="A30" s="1"/>
      <c r="B30" s="1"/>
      <c r="C30" s="1" t="s">
        <v>29</v>
      </c>
      <c r="D30" s="1"/>
      <c r="E30" s="1"/>
      <c r="F30" s="4">
        <v>14114.17</v>
      </c>
    </row>
    <row r="31" spans="1:6" ht="15.75" thickBot="1">
      <c r="A31" s="1"/>
      <c r="B31" s="1" t="s">
        <v>30</v>
      </c>
      <c r="C31" s="1"/>
      <c r="D31" s="1"/>
      <c r="E31" s="1"/>
      <c r="F31" s="5">
        <f>ROUND(SUM(F28:F30),5)</f>
        <v>3372325.65</v>
      </c>
    </row>
    <row r="32" spans="1:6" s="7" customFormat="1" ht="30" customHeight="1" thickBot="1">
      <c r="A32" s="1" t="s">
        <v>31</v>
      </c>
      <c r="B32" s="1"/>
      <c r="C32" s="1"/>
      <c r="D32" s="1"/>
      <c r="E32" s="1"/>
      <c r="F32" s="6">
        <f>ROUND(F20+F27+F31,5)</f>
        <v>3378178.24</v>
      </c>
    </row>
    <row r="33" ht="15.75" thickTop="1"/>
  </sheetData>
  <pageMargins left="0.7" right="0.7" top="0.85" bottom="0.75" header="0.25" footer="0.3"/>
  <pageSetup orientation="portrait" r:id="rId1"/>
  <headerFooter>
    <oddHeader>&amp;L&amp;"Arial,Bold"&amp;8 4:19 PM
&amp;"Arial,Bold"&amp;8 06/17/13
&amp;"Arial,Bold"&amp;8 Accrual Basis&amp;C&amp;"Arial,Bold"&amp;12 Beach Replenishment Fund
&amp;"Arial,Bold"&amp;14 Balance Sheet
&amp;"Arial,Bold"&amp;10 As of May 31,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2013-06-18T21:17:22Z</cp:lastPrinted>
  <dcterms:created xsi:type="dcterms:W3CDTF">2013-06-17T20:19:21Z</dcterms:created>
  <dcterms:modified xsi:type="dcterms:W3CDTF">2013-06-18T21:17:44Z</dcterms:modified>
</cp:coreProperties>
</file>