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Sheet1!$A:$E,Sheet1!$1:$1</definedName>
  </definedNames>
  <calcPr calcId="125725"/>
</workbook>
</file>

<file path=xl/calcChain.xml><?xml version="1.0" encoding="utf-8"?>
<calcChain xmlns="http://schemas.openxmlformats.org/spreadsheetml/2006/main">
  <c r="F26" i="1"/>
  <c r="F25"/>
  <c r="F21"/>
  <c r="F20"/>
  <c r="F19"/>
  <c r="F13"/>
  <c r="F12"/>
  <c r="F11"/>
  <c r="F8"/>
</calcChain>
</file>

<file path=xl/sharedStrings.xml><?xml version="1.0" encoding="utf-8"?>
<sst xmlns="http://schemas.openxmlformats.org/spreadsheetml/2006/main" count="26" uniqueCount="26">
  <si>
    <t>May 31, 15</t>
  </si>
  <si>
    <t>ASSETS</t>
  </si>
  <si>
    <t>Current Assets</t>
  </si>
  <si>
    <t>Checking/Savings</t>
  </si>
  <si>
    <t>100100 · Fulton Bank</t>
  </si>
  <si>
    <t>104000 · Morgan Stanley CASH</t>
  </si>
  <si>
    <t>104006 · Brown Advisory - Combined</t>
  </si>
  <si>
    <t>Total Checking/Savings</t>
  </si>
  <si>
    <t>Other Current Assets</t>
  </si>
  <si>
    <t>101090 · Beach Tax Receivable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</si>
  <si>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</si>
  <si>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</si>
  <si>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</si>
  <si>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</si>
  <si>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</si>
  <si>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</si>
  <si>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</si>
  <si>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203000 · Property Tax - Def Rev</t>
  </si>
  <si>
    <t>Total Other Current Liabilities</t>
  </si>
  <si>
    <t>Total Current Liabilities</t>
  </si>
  <si>
    <t>Total Liabilities</t>
  </si>
  <si>
    <t>Equity</t>
  </si>
  <si>
    <t>309000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</si>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</sst>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/>
    <xf numFmtId="3" fontId="3" fillId="0" borderId="0" xfId="0" applyNumberFormat="1" applyFont="1"/>
    <xf numFmtId="0" fontId="2" fillId="0" borderId="0" xfId="0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3" fontId="1" fillId="0" borderId="5" xfId="0" applyNumberFormat="1" applyFont="1" applyBorder="1"/>
    <xf numFmtId="0" fontId="1" fillId="0" borderId="0" xfId="0" applyFont="1"/>
    <xf numFmtId="3" fontId="3" fillId="0" borderId="3" xfId="0" applyNumberFormat="1" applyFont="1" applyBorder="1"/>
    <xf numFmtId="0" fontId="1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2" sqref="E2"/>
    </sheetView>
  </sheetViews>
  <sheetFormatPr defaultRowHeight="15.75"/>
  <cols>
    <col min="1" max="4" width="3" style="13" customWidth="1"/>
    <col min="5" max="5" width="38.85546875" style="13" customWidth="1"/>
    <col min="6" max="6" width="12.5703125" style="14" bestFit="1" customWidth="1"/>
    <col min="7" max="16384" width="9.140625" style="6"/>
  </cols>
  <sheetData>
    <row r="1" spans="1:6" s="3" customFormat="1" ht="16.5" thickBot="1">
      <c r="A1" s="1"/>
      <c r="B1" s="1"/>
      <c r="C1" s="1"/>
      <c r="D1" s="1"/>
      <c r="E1" s="1"/>
      <c r="F1" s="2" t="s">
        <v>0</v>
      </c>
    </row>
    <row r="2" spans="1:6" ht="16.5" thickTop="1">
      <c r="A2" s="4" t="s">
        <v>1</v>
      </c>
      <c r="B2" s="4"/>
      <c r="C2" s="4"/>
      <c r="D2" s="4"/>
      <c r="E2" s="4"/>
      <c r="F2" s="5"/>
    </row>
    <row r="3" spans="1:6">
      <c r="A3" s="4"/>
      <c r="B3" s="4" t="s">
        <v>2</v>
      </c>
      <c r="C3" s="4"/>
      <c r="D3" s="4"/>
      <c r="E3" s="4"/>
      <c r="F3" s="5"/>
    </row>
    <row r="4" spans="1:6">
      <c r="A4" s="4"/>
      <c r="B4" s="4"/>
      <c r="C4" s="4" t="s">
        <v>3</v>
      </c>
      <c r="D4" s="4"/>
      <c r="E4" s="4"/>
      <c r="F4" s="5"/>
    </row>
    <row r="5" spans="1:6">
      <c r="A5" s="4"/>
      <c r="B5" s="4"/>
      <c r="C5" s="4"/>
      <c r="D5" s="4" t="s">
        <v>4</v>
      </c>
      <c r="E5" s="4"/>
      <c r="F5" s="5">
        <v>147607.76999999999</v>
      </c>
    </row>
    <row r="6" spans="1:6">
      <c r="A6" s="4"/>
      <c r="B6" s="4"/>
      <c r="C6" s="4"/>
      <c r="D6" s="4" t="s">
        <v>5</v>
      </c>
      <c r="E6" s="4"/>
      <c r="F6" s="5">
        <v>0.6</v>
      </c>
    </row>
    <row r="7" spans="1:6" ht="16.5" thickBot="1">
      <c r="A7" s="4"/>
      <c r="B7" s="4"/>
      <c r="C7" s="4"/>
      <c r="D7" s="4" t="s">
        <v>6</v>
      </c>
      <c r="E7" s="4"/>
      <c r="F7" s="7">
        <v>3646137.56</v>
      </c>
    </row>
    <row r="8" spans="1:6">
      <c r="A8" s="4"/>
      <c r="B8" s="4"/>
      <c r="C8" s="4" t="s">
        <v>7</v>
      </c>
      <c r="D8" s="4"/>
      <c r="E8" s="4"/>
      <c r="F8" s="5">
        <f>ROUND(SUM(F4:F7),5)</f>
        <v>3793745.93</v>
      </c>
    </row>
    <row r="9" spans="1:6" ht="30" customHeight="1">
      <c r="A9" s="4"/>
      <c r="B9" s="4"/>
      <c r="C9" s="4" t="s">
        <v>8</v>
      </c>
      <c r="D9" s="4"/>
      <c r="E9" s="4"/>
      <c r="F9" s="5"/>
    </row>
    <row r="10" spans="1:6" ht="16.5" thickBot="1">
      <c r="A10" s="4"/>
      <c r="B10" s="4"/>
      <c r="C10" s="4"/>
      <c r="D10" s="4" t="s">
        <v>9</v>
      </c>
      <c r="E10" s="4"/>
      <c r="F10" s="8">
        <v>25439.29</v>
      </c>
    </row>
    <row r="11" spans="1:6" ht="16.5" thickBot="1">
      <c r="A11" s="4"/>
      <c r="B11" s="4"/>
      <c r="C11" s="4" t="s">
        <v>10</v>
      </c>
      <c r="D11" s="4"/>
      <c r="E11" s="4"/>
      <c r="F11" s="9">
        <f>ROUND(SUM(F9:F10),5)</f>
        <v>25439.29</v>
      </c>
    </row>
    <row r="12" spans="1:6" ht="30" customHeight="1" thickBot="1">
      <c r="A12" s="4"/>
      <c r="B12" s="4" t="s">
        <v>11</v>
      </c>
      <c r="C12" s="4"/>
      <c r="D12" s="4"/>
      <c r="E12" s="4"/>
      <c r="F12" s="9">
        <f>ROUND(F3+F8+F11,5)</f>
        <v>3819185.22</v>
      </c>
    </row>
    <row r="13" spans="1:6" s="11" customFormat="1" ht="30" customHeight="1" thickBot="1">
      <c r="A13" s="4" t="s">
        <v>12</v>
      </c>
      <c r="B13" s="4"/>
      <c r="C13" s="4"/>
      <c r="D13" s="4"/>
      <c r="E13" s="4"/>
      <c r="F13" s="10">
        <f>ROUND(F2+F12,5)</f>
        <v>3819185.22</v>
      </c>
    </row>
    <row r="14" spans="1:6" ht="31.5" customHeight="1" thickTop="1">
      <c r="A14" s="4" t="s">
        <v>13</v>
      </c>
      <c r="B14" s="4"/>
      <c r="C14" s="4"/>
      <c r="D14" s="4"/>
      <c r="E14" s="4"/>
      <c r="F14" s="5"/>
    </row>
    <row r="15" spans="1:6">
      <c r="A15" s="4"/>
      <c r="B15" s="4" t="s">
        <v>14</v>
      </c>
      <c r="C15" s="4"/>
      <c r="D15" s="4"/>
      <c r="E15" s="4"/>
      <c r="F15" s="5"/>
    </row>
    <row r="16" spans="1:6">
      <c r="A16" s="4"/>
      <c r="B16" s="4"/>
      <c r="C16" s="4" t="s">
        <v>15</v>
      </c>
      <c r="D16" s="4"/>
      <c r="E16" s="4"/>
      <c r="F16" s="5"/>
    </row>
    <row r="17" spans="1:6">
      <c r="A17" s="4"/>
      <c r="B17" s="4"/>
      <c r="C17" s="4"/>
      <c r="D17" s="4" t="s">
        <v>16</v>
      </c>
      <c r="E17" s="4"/>
      <c r="F17" s="5"/>
    </row>
    <row r="18" spans="1:6" ht="16.5" thickBot="1">
      <c r="A18" s="4"/>
      <c r="B18" s="4"/>
      <c r="C18" s="4"/>
      <c r="D18" s="4"/>
      <c r="E18" s="4" t="s">
        <v>17</v>
      </c>
      <c r="F18" s="8">
        <v>13095</v>
      </c>
    </row>
    <row r="19" spans="1:6" ht="16.5" thickBot="1">
      <c r="A19" s="4"/>
      <c r="B19" s="4"/>
      <c r="C19" s="4"/>
      <c r="D19" s="4" t="s">
        <v>18</v>
      </c>
      <c r="E19" s="4"/>
      <c r="F19" s="9">
        <f>ROUND(SUM(F17:F18),5)</f>
        <v>13095</v>
      </c>
    </row>
    <row r="20" spans="1:6" ht="30" customHeight="1" thickBot="1">
      <c r="A20" s="4"/>
      <c r="B20" s="4"/>
      <c r="C20" s="4" t="s">
        <v>19</v>
      </c>
      <c r="D20" s="4"/>
      <c r="E20" s="4"/>
      <c r="F20" s="12">
        <f>ROUND(F16+F19,5)</f>
        <v>13095</v>
      </c>
    </row>
    <row r="21" spans="1:6" ht="30" customHeight="1">
      <c r="A21" s="4"/>
      <c r="B21" s="4" t="s">
        <v>20</v>
      </c>
      <c r="C21" s="4"/>
      <c r="D21" s="4"/>
      <c r="E21" s="4"/>
      <c r="F21" s="5">
        <f>ROUND(F15+F20,5)</f>
        <v>13095</v>
      </c>
    </row>
    <row r="22" spans="1:6" ht="30" customHeight="1">
      <c r="A22" s="4"/>
      <c r="B22" s="4" t="s">
        <v>21</v>
      </c>
      <c r="C22" s="4"/>
      <c r="D22" s="4"/>
      <c r="E22" s="4"/>
      <c r="F22" s="5"/>
    </row>
    <row r="23" spans="1:6">
      <c r="A23" s="4"/>
      <c r="B23" s="4"/>
      <c r="C23" s="4" t="s">
        <v>22</v>
      </c>
      <c r="D23" s="4"/>
      <c r="E23" s="4"/>
      <c r="F23" s="5">
        <v>3796013.75</v>
      </c>
    </row>
    <row r="24" spans="1:6" ht="16.5" thickBot="1">
      <c r="A24" s="4"/>
      <c r="B24" s="4"/>
      <c r="C24" s="4" t="s">
        <v>23</v>
      </c>
      <c r="D24" s="4"/>
      <c r="E24" s="4"/>
      <c r="F24" s="8">
        <v>10076.469999999999</v>
      </c>
    </row>
    <row r="25" spans="1:6" ht="16.5" thickBot="1">
      <c r="A25" s="4"/>
      <c r="B25" s="4" t="s">
        <v>24</v>
      </c>
      <c r="C25" s="4"/>
      <c r="D25" s="4"/>
      <c r="E25" s="4"/>
      <c r="F25" s="9">
        <f>ROUND(SUM(F22:F24),5)</f>
        <v>3806090.22</v>
      </c>
    </row>
    <row r="26" spans="1:6" s="11" customFormat="1" ht="30" customHeight="1" thickBot="1">
      <c r="A26" s="4" t="s">
        <v>25</v>
      </c>
      <c r="B26" s="4"/>
      <c r="C26" s="4"/>
      <c r="D26" s="4"/>
      <c r="E26" s="4"/>
      <c r="F26" s="10">
        <f>ROUND(F14+F21+F25,5)</f>
        <v>3819185.22</v>
      </c>
    </row>
    <row r="27" spans="1:6" ht="16.5" thickTop="1"/>
  </sheetData>
  <pageMargins left="0.3" right="0.3" top="0.85" bottom="0.35" header="0.25" footer="0.15"/>
  <pageSetup orientation="portrait" r:id="rId1"/>
  <headerFooter>
    <oddHeader>&amp;L&amp;"Arial,Bold"&amp;8 &amp;D
&amp;T&amp;C&amp;"Arial,Bold"&amp;12 Beach Replenishment Fund
&amp;14 Balance Sheet
&amp;10 As of May 31, 2015&amp;R&amp;"-,Bold"&amp;14&amp;KFF0000DRAFT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Ashleigh</cp:lastModifiedBy>
  <cp:lastPrinted>2015-06-17T17:54:38Z</cp:lastPrinted>
  <dcterms:created xsi:type="dcterms:W3CDTF">2015-06-17T17:52:09Z</dcterms:created>
  <dcterms:modified xsi:type="dcterms:W3CDTF">2015-08-12T19:31:06Z</dcterms:modified>
</cp:coreProperties>
</file>